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18-2024\1 výzva\"/>
    </mc:Choice>
  </mc:AlternateContent>
  <xr:revisionPtr revIDLastSave="0" documentId="13_ncr:1_{7B509487-A373-4B0C-89EB-519A778BA73D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K7" i="1"/>
  <c r="H8" i="1"/>
  <c r="H7" i="1"/>
  <c r="L8" i="1" l="1"/>
  <c r="J11" i="1"/>
  <c r="L7" i="1"/>
  <c r="I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<sst xmlns="http://schemas.openxmlformats.org/spreadsheetml/2006/main" count="41" uniqueCount="40">
  <si>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</si>
  <si>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</si>
  <si>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</si>
  <si>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</si>
  <si>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</si>
  <si>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</si>
  <si>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</si>
  <si>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</si>
  <si>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</si>
  <si>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</si>
  <si>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</si>
  <si>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</si>
  <si>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</si>
  <si>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</si>
  <si>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</si>
  <si>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</si>
  <si>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</si>
  <si>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</si>
  <si>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</si>
  <si>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</si>
  <si>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</si>
  <si>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</si>
  <si>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</si>
  <si>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</si>
  <si>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</si>
  <si>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</si>
  <si>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</si>
  <si>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</si>
  <si>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</si>
  <si>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Společná faktura</t>
  </si>
  <si>
    <t xml:space="preserve">Pokud financováno z projektových prostředků, pak ŘEŠITEL uvede:  NÁZEV A ČÍSLO DOTAČNÍHO PROJEKTU </t>
  </si>
  <si>
    <t>Požadavek na dodání produktové karty  jako součást nabídky k ověření splnění zadané specifikace.
Vítězný dodavatel zašle náhled zda logo bude čitelné, případně logo necháme upravit.</t>
  </si>
  <si>
    <t>Jungmannova 1,
301 00 Plzeň,
Univerzita třetího věku,
místnost JJ 113b</t>
  </si>
  <si>
    <t>Mgr. Magdalena Toušová, DiS.,
Tel.: 37763 1907,
724 071 804,
E-mail: edlova@rek.zcu.cz</t>
  </si>
  <si>
    <t>30 dní, nejpozděi však 30.9.2024 (platí co nastane dříve)</t>
  </si>
  <si>
    <r>
      <t xml:space="preserve">Obyčejná tužka s gumou - </t>
    </r>
    <r>
      <rPr>
        <b/>
        <sz val="11"/>
        <color theme="1"/>
        <rFont val="Calibri"/>
        <family val="2"/>
        <charset val="238"/>
        <scheme val="minor"/>
      </rPr>
      <t>bílá</t>
    </r>
  </si>
  <si>
    <r>
      <t xml:space="preserve">Obyčejná tužka s gumou - </t>
    </r>
    <r>
      <rPr>
        <b/>
        <sz val="11"/>
        <color theme="1"/>
        <rFont val="Calibri"/>
        <family val="2"/>
        <charset val="238"/>
        <scheme val="minor"/>
      </rPr>
      <t xml:space="preserve">černá </t>
    </r>
  </si>
  <si>
    <t>Příloha č. 2 Kupní smlouvy - technická specifikace
Propagační předměty (II.) 018 - 2024</t>
  </si>
  <si>
    <r>
      <t xml:space="preserve">Bílá dřevěná tužka. Neořezaná. S gumou ve shodné barvě s tělem tužky.
Délka: 15 - 19 cm.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"Univerzita třetího věku ZČU" v černé barvě (tampontisk) dle přílohy
</t>
    </r>
    <r>
      <rPr>
        <sz val="11"/>
        <color rgb="FFFF0000"/>
        <rFont val="Calibri"/>
        <family val="2"/>
        <charset val="238"/>
        <scheme val="minor"/>
      </rPr>
      <t>Příloha č. 3 Kupní smlouvy - potisk_PP (II.)-018-2024.jpg</t>
    </r>
  </si>
  <si>
    <r>
      <t xml:space="preserve">Černá dřevěná tužka. Neořezaná. S gumou ve shodné barvě s tělem tužky.
Délka: 15 - 19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"Univerzita třetího věku ZČU" v bílé barvě (tampontisk) dle přílohy
</t>
    </r>
    <r>
      <rPr>
        <sz val="11"/>
        <color rgb="FFFF0000"/>
        <rFont val="Calibri"/>
        <family val="2"/>
        <charset val="238"/>
        <scheme val="minor"/>
      </rPr>
      <t>Příloha č. 3 Kupní smlouvy - potisk_PP (II.)-018-2024.jpg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</si>
</sst>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8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6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1" fontId="15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1" fontId="15" fillId="3" borderId="11" xfId="0" applyNumberFormat="1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6</xdr:row>
      <xdr:rowOff>276225</xdr:rowOff>
    </xdr:from>
    <xdr:to>
      <xdr:col>6</xdr:col>
      <xdr:colOff>2340997</xdr:colOff>
      <xdr:row>6</xdr:row>
      <xdr:rowOff>700768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526970C-2151-43DB-9168-11CBD66C6C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7150" y="2943225"/>
          <a:ext cx="2121922" cy="424543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238126</xdr:colOff>
      <xdr:row>7</xdr:row>
      <xdr:rowOff>173831</xdr:rowOff>
    </xdr:from>
    <xdr:to>
      <xdr:col>6</xdr:col>
      <xdr:colOff>2345531</xdr:colOff>
      <xdr:row>7</xdr:row>
      <xdr:rowOff>598374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AB52709-FE5F-4541-BD9C-1778F9E6A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01" y="4307681"/>
          <a:ext cx="2107405" cy="424543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6</xdr:row>
      <xdr:rowOff>836448</xdr:rowOff>
    </xdr:from>
    <xdr:to>
      <xdr:col>6</xdr:col>
      <xdr:colOff>2446541</xdr:colOff>
      <xdr:row>6</xdr:row>
      <xdr:rowOff>1378207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EBB69AC-A57D-45D5-A9BC-37135E44E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00" y="3503448"/>
          <a:ext cx="2208416" cy="541759"/>
        </a:xfrm>
        <a:prstGeom prst="rect">
          <a:avLst/>
        </a:prstGeom>
      </xdr:spPr>
    </xdr:pic>
    <xdr:clientData/>
  </xdr:twoCellAnchor>
  <xdr:twoCellAnchor editAs="oneCell">
    <xdr:from>
      <xdr:col>6</xdr:col>
      <xdr:colOff>276225</xdr:colOff>
      <xdr:row>7</xdr:row>
      <xdr:rowOff>764386</xdr:rowOff>
    </xdr:from>
    <xdr:to>
      <xdr:col>6</xdr:col>
      <xdr:colOff>2351291</xdr:colOff>
      <xdr:row>7</xdr:row>
      <xdr:rowOff>1273432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F0550B2-81ED-451C-96CF-D85E0FC8D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4300" y="4898236"/>
          <a:ext cx="2075066" cy="509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4"/>
  <sheetViews>
    <sheetView tabSelected="1" zoomScale="90" zoomScaleNormal="9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82" customWidth="1"/>
    <col min="5" max="5" width="12" style="4" customWidth="1"/>
    <col min="6" max="6" width="103" style="5" customWidth="1"/>
    <col min="7" max="7" width="45.28515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31.85546875" style="1" hidden="1" customWidth="1"/>
    <col min="16" max="16" width="37.28515625" style="1" customWidth="1"/>
    <col min="17" max="17" width="32" style="1" customWidth="1"/>
    <col min="18" max="18" width="33.42578125" style="1" customWidth="1"/>
    <col min="19" max="19" width="30.710937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37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30</v>
      </c>
      <c r="P6" s="28" t="s">
        <v>19</v>
      </c>
      <c r="Q6" s="30" t="s">
        <v>20</v>
      </c>
      <c r="R6" s="28" t="s">
        <v>21</v>
      </c>
      <c r="S6" s="28" t="s">
        <v>27</v>
      </c>
      <c r="T6" s="28" t="s">
        <v>22</v>
      </c>
      <c r="U6" s="28" t="s">
        <v>23</v>
      </c>
    </row>
    <row r="7" spans="1:21" ht="115.5" customHeight="1" x14ac:dyDescent="0.25">
      <c r="A7" s="31"/>
      <c r="B7" s="32">
        <v>1</v>
      </c>
      <c r="C7" s="33" t="s">
        <v>35</v>
      </c>
      <c r="D7" s="34">
        <v>1500</v>
      </c>
      <c r="E7" s="35" t="s">
        <v>24</v>
      </c>
      <c r="F7" s="36" t="s">
        <v>38</v>
      </c>
      <c r="G7" s="37"/>
      <c r="H7" s="38">
        <f t="shared" ref="H7:H8" si="0">D7*I7</f>
        <v>4425</v>
      </c>
      <c r="I7" s="39">
        <v>2.95</v>
      </c>
      <c r="J7" s="83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29</v>
      </c>
      <c r="N7" s="43" t="s">
        <v>28</v>
      </c>
      <c r="O7" s="44"/>
      <c r="P7" s="45" t="s">
        <v>31</v>
      </c>
      <c r="Q7" s="46" t="s">
        <v>33</v>
      </c>
      <c r="R7" s="43" t="s">
        <v>32</v>
      </c>
      <c r="S7" s="47" t="s">
        <v>34</v>
      </c>
      <c r="T7" s="48"/>
      <c r="U7" s="44" t="s">
        <v>12</v>
      </c>
    </row>
    <row r="8" spans="1:21" ht="120.75" customHeight="1" thickBot="1" x14ac:dyDescent="0.3">
      <c r="A8" s="31"/>
      <c r="B8" s="49">
        <v>2</v>
      </c>
      <c r="C8" s="50" t="s">
        <v>36</v>
      </c>
      <c r="D8" s="51">
        <v>1500</v>
      </c>
      <c r="E8" s="52" t="s">
        <v>24</v>
      </c>
      <c r="F8" s="53" t="s">
        <v>39</v>
      </c>
      <c r="G8" s="54"/>
      <c r="H8" s="55">
        <f t="shared" si="0"/>
        <v>4425</v>
      </c>
      <c r="I8" s="56">
        <v>2.95</v>
      </c>
      <c r="J8" s="84"/>
      <c r="K8" s="57">
        <f t="shared" ref="K8" si="3">D8*J8</f>
        <v>0</v>
      </c>
      <c r="L8" s="58" t="str">
        <f t="shared" ref="L8" si="4">IF(ISNUMBER(J8), IF(J8&gt;I8,"NEVYHOVUJE","VYHOVUJE")," ")</f>
        <v xml:space="preserve"> </v>
      </c>
      <c r="M8" s="59"/>
      <c r="N8" s="60"/>
      <c r="O8" s="61"/>
      <c r="P8" s="62"/>
      <c r="Q8" s="63"/>
      <c r="R8" s="60"/>
      <c r="S8" s="64"/>
      <c r="T8" s="65"/>
      <c r="U8" s="61"/>
    </row>
    <row r="9" spans="1:21" ht="13.5" customHeight="1" thickTop="1" thickBot="1" x14ac:dyDescent="0.3">
      <c r="C9" s="1"/>
      <c r="D9" s="1"/>
      <c r="E9" s="1"/>
      <c r="F9" s="1"/>
      <c r="G9" s="1"/>
      <c r="H9" s="1"/>
      <c r="K9" s="66"/>
    </row>
    <row r="10" spans="1:21" ht="60.75" customHeight="1" thickTop="1" thickBot="1" x14ac:dyDescent="0.3">
      <c r="B10" s="67" t="s">
        <v>9</v>
      </c>
      <c r="C10" s="67"/>
      <c r="D10" s="67"/>
      <c r="E10" s="67"/>
      <c r="F10" s="67"/>
      <c r="G10" s="15"/>
      <c r="H10" s="68"/>
      <c r="I10" s="69" t="s">
        <v>10</v>
      </c>
      <c r="J10" s="70" t="s">
        <v>11</v>
      </c>
      <c r="K10" s="71"/>
      <c r="L10" s="72"/>
      <c r="M10" s="73"/>
      <c r="N10" s="24"/>
      <c r="O10" s="24"/>
      <c r="P10" s="24"/>
      <c r="Q10" s="24"/>
      <c r="R10" s="24"/>
      <c r="S10" s="24"/>
      <c r="T10" s="24"/>
      <c r="U10" s="74"/>
    </row>
    <row r="11" spans="1:21" ht="33" customHeight="1" thickTop="1" thickBot="1" x14ac:dyDescent="0.3">
      <c r="B11" s="75" t="s">
        <v>26</v>
      </c>
      <c r="C11" s="75"/>
      <c r="D11" s="75"/>
      <c r="E11" s="75"/>
      <c r="F11" s="75"/>
      <c r="G11" s="76"/>
      <c r="H11" s="77"/>
      <c r="I11" s="78">
        <f>SUM(H7:H8)</f>
        <v>8850</v>
      </c>
      <c r="J11" s="79">
        <f>SUM(K7:K8)</f>
        <v>0</v>
      </c>
      <c r="K11" s="80"/>
      <c r="L11" s="81"/>
      <c r="M11" s="73"/>
      <c r="T11" s="24"/>
      <c r="U11" s="74"/>
    </row>
    <row r="12" spans="1:21" ht="14.1" customHeight="1" thickTop="1" x14ac:dyDescent="0.25"/>
    <row r="13" spans="1:21" ht="14.25" customHeight="1" x14ac:dyDescent="0.25"/>
    <row r="14" spans="1:21" ht="14.1" customHeight="1" x14ac:dyDescent="0.25"/>
    <row r="15" spans="1:21" ht="14.25" customHeight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bFshLVO7pChNtY4j0noQ5g4x2tWs8daCZB126HciOH7jaKCZTAvoOZk9FthqeqMGvISZqFR1itbPFlfoNNcA2g==" saltValue="Uzfms5wALfmWhxJsvBaEfA==" spinCount="100000" sheet="1" objects="1" scenarios="1"/>
  <mergeCells count="14">
    <mergeCell ref="B11:F11"/>
    <mergeCell ref="J11:L11"/>
    <mergeCell ref="B1:D1"/>
    <mergeCell ref="J10:L10"/>
    <mergeCell ref="B10:F10"/>
    <mergeCell ref="P7:P8"/>
    <mergeCell ref="M7:M8"/>
    <mergeCell ref="N7:N8"/>
    <mergeCell ref="O7:O8"/>
    <mergeCell ref="Q7:Q8"/>
    <mergeCell ref="U7:U8"/>
    <mergeCell ref="S7:S8"/>
    <mergeCell ref="R7:R8"/>
    <mergeCell ref="T7:T8"/>
  </mergeCells>
  <conditionalFormatting sqref="B7:B8 D7:D8">
    <cfRule type="containsBlanks" dxfId="6" priority="88">
      <formula>LEN(TRIM(B7))=0</formula>
    </cfRule>
  </conditionalFormatting>
  <conditionalFormatting sqref="B7:B8">
    <cfRule type="cellIs" dxfId="5" priority="83" operator="greaterThanOrEqual">
      <formula>1</formula>
    </cfRule>
  </conditionalFormatting>
  <conditionalFormatting sqref="J7:J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2024-08-08T06:44:06Z</cp:lastPrinted>
  <dcterms:created xsi:type="dcterms:W3CDTF">2014-03-05T12:43:32Z</dcterms:created>
  <dcterms:modified xsi:type="dcterms:W3CDTF">2024-08-19T08:59:13Z</dcterms:modified>
</cp:coreProperties>
</file>